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выплаты'!$A$74</definedName>
    <definedName name="IS_DOCUMENT" localSheetId="1">'ФХД_ Сведения по выплатам на з'!$A$32</definedName>
  </definedNames>
  <calcPr calcId="125725"/>
</workbook>
</file>

<file path=xl/calcChain.xml><?xml version="1.0" encoding="utf-8"?>
<calcChain xmlns="http://schemas.openxmlformats.org/spreadsheetml/2006/main">
  <c r="CY21" i="2"/>
  <c r="CX21"/>
</calcChain>
</file>

<file path=xl/sharedStrings.xml><?xml version="1.0" encoding="utf-8"?>
<sst xmlns="http://schemas.openxmlformats.org/spreadsheetml/2006/main" count="375" uniqueCount="191">
  <si>
    <t>(расшифровка подписи)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</si>
  <si>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</si>
  <si>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</si>
  <si>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</si>
  <si>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</si>
  <si>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</si>
  <si>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</si>
  <si>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</si>
  <si>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</si>
  <si>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</si>
  <si>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</si>
  <si>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</si>
  <si>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</si>
  <si>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</si>
  <si>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</si>
  <si>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</si>
  <si>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</si>
  <si>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</si>
  <si>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</si>
  <si>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</si>
  <si>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</si>
  <si>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</si>
  <si>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</si>
  <si>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</si>
  <si>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на 2023 г</t>
  </si>
  <si>
    <t>на 2024 г</t>
  </si>
  <si>
    <t>на 2025 г</t>
  </si>
  <si>
    <t>Выплаты, уменьшающие доход, всего</t>
  </si>
  <si>
    <t>3000</t>
  </si>
  <si>
    <t>100</t>
  </si>
  <si>
    <t>Поступления от доходов, всего</t>
  </si>
  <si>
    <t>1000</t>
  </si>
  <si>
    <t>000</t>
  </si>
  <si>
    <t>0000000000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</si>
  <si>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</si>
  <si>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</si>
  <si>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</si>
  <si>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</si>
  <si>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</si>
  <si>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Доходы от потребителей услуг, оказываемых на платной или частично платной основе</t>
  </si>
  <si>
    <t>1230</t>
  </si>
  <si>
    <t xml:space="preserve">      Доходы от иной приносящей доход деятельности</t>
  </si>
  <si>
    <t>1240</t>
  </si>
  <si>
    <t xml:space="preserve">      Доходы от оказания платных услуг, компенсаций затрат</t>
  </si>
  <si>
    <t>1250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</si>
  <si>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</si>
  <si>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</si>
  <si>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</si>
  <si>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</si>
  <si>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Прочие выплаты, всего</t>
  </si>
  <si>
    <t>4000</t>
  </si>
  <si>
    <t>Выплаты по расходам, всего</t>
  </si>
  <si>
    <t>2000</t>
  </si>
  <si>
    <t xml:space="preserve">   Выплаты персоналу, всего</t>
  </si>
  <si>
    <t>2100</t>
  </si>
  <si>
    <t xml:space="preserve">      Оплата труда и начисления на выплаты по оплате труда</t>
  </si>
  <si>
    <t>2110</t>
  </si>
  <si>
    <t>111</t>
  </si>
  <si>
    <t xml:space="preserve">         Заработная плата</t>
  </si>
  <si>
    <t xml:space="preserve">            заработная плата</t>
  </si>
  <si>
    <t xml:space="preserve">            премиальные выплаты работникам государственных учреждений и материальная помощь</t>
  </si>
  <si>
    <t xml:space="preserve">            пособия за первые три дня временной нетрудоспособности за счет средств работодателя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</si>
  <si>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</si>
  <si>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</si>
  <si>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</si>
  <si>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 выплаты по оплате труда</t>
  </si>
  <si>
    <t xml:space="preserve">   Уплату налогов, сборов и иных платежей, всего</t>
  </si>
  <si>
    <t>2300</t>
  </si>
  <si>
    <t>850</t>
  </si>
  <si>
    <t xml:space="preserve">      Налог на имущество организаций и земельный налог</t>
  </si>
  <si>
    <t>851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</si>
  <si>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</si>
  <si>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852</t>
  </si>
  <si>
    <t xml:space="preserve">      Налоги, пошлины и сборы</t>
  </si>
  <si>
    <t>853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</si>
  <si>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</si>
  <si>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</si>
  <si>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</si>
  <si>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</si>
  <si>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</si>
  <si>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Услуги связи</t>
  </si>
  <si>
    <t xml:space="preserve">            услуги сотовой связи</t>
  </si>
  <si>
    <t xml:space="preserve">         Коммунальные услуги</t>
  </si>
  <si>
    <t xml:space="preserve">            иные коммунальные услуги</t>
  </si>
  <si>
    <t xml:space="preserve">            газ</t>
  </si>
  <si>
    <t>247</t>
  </si>
  <si>
    <t xml:space="preserve">            электроэнергия</t>
  </si>
  <si>
    <t xml:space="preserve">         Прочие работы, услуги</t>
  </si>
  <si>
    <t xml:space="preserve">            иные прочие работы, услуги</t>
  </si>
  <si>
    <t xml:space="preserve">            подписка на периодические издания</t>
  </si>
  <si>
    <t xml:space="preserve">            сопровождение и обновление справочно-информационных баз данных, лицензионное программное обеспечение</t>
  </si>
  <si>
    <t xml:space="preserve">            услуги по организации участия в конференциях, совещаниях, семинарах и тому подобных мероприятиях</t>
  </si>
  <si>
    <t xml:space="preserve">         Работы, услуги по содержанию имущества</t>
  </si>
  <si>
    <t xml:space="preserve">            текущий ремонт зданий и сооружений</t>
  </si>
  <si>
    <t xml:space="preserve">            текущий ремонт оборудования и техники</t>
  </si>
  <si>
    <t xml:space="preserve">            противопожарные мероприятия</t>
  </si>
  <si>
    <t xml:space="preserve">            иные работы, услуги по содержанию имущества</t>
  </si>
  <si>
    <t xml:space="preserve">         Страхование</t>
  </si>
  <si>
    <t xml:space="preserve">         Увеличение стоимости основных средств</t>
  </si>
  <si>
    <t xml:space="preserve">            иные расходы, связанные с увеличением стоимости основных средств</t>
  </si>
  <si>
    <t xml:space="preserve">         Увеличение стоимости лекарственных препаратов и материалов, применяемых в медицинских целях</t>
  </si>
  <si>
    <t xml:space="preserve">         Увеличение стоимости продуктов питания</t>
  </si>
  <si>
    <t xml:space="preserve">         Увеличение стоимости горюче-смазочных материалов</t>
  </si>
  <si>
    <t xml:space="preserve">         Увеличение стоимости строительных материалов</t>
  </si>
  <si>
    <t xml:space="preserve">         Увеличение стоимости мягкого инвентаря</t>
  </si>
  <si>
    <t xml:space="preserve">         Увеличение стоимости прочих оборотных запасов (материалов)</t>
  </si>
  <si>
    <t xml:space="preserve">            запасные и (или) составные части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 -вычислительных систем</t>
  </si>
  <si>
    <t xml:space="preserve">            иные расходы, связанные с увеличением стоимости прочих оборотных запасов (материалов)</t>
  </si>
  <si>
    <t xml:space="preserve">         иное увеличение стоимости прочих материальных запасов однократного применения</t>
  </si>
  <si>
    <t>3010</t>
  </si>
  <si>
    <t>Налог на прибыль</t>
  </si>
  <si>
    <t>180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</si>
  <si>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</si>
  <si>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</si>
  <si>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</si>
  <si>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</si>
  <si>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</si>
  <si>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</si>
  <si>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</si>
  <si>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</si>
  <si>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</si>
  <si>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</si>
  <si>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</si>
  <si>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>2023</t>
  </si>
  <si>
    <t>1.2</t>
  </si>
  <si>
    <t>1.1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</si>
  <si>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</si>
  <si>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</si>
  <si>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2022</t>
  </si>
  <si>
    <t>1.1.1</t>
  </si>
  <si>
    <t xml:space="preserve">  в соответствии с Федеральным законом № 223-ФЗ</t>
  </si>
  <si>
    <t>26320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</si>
  <si>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</si>
  <si>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</si>
  <si>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1.2.1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</si>
  <si>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</si>
  <si>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</si>
  <si>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</si>
  <si>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соответствии с Федеральным законом № 223-ФЗ</t>
  </si>
  <si>
    <t>26412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</si>
  <si>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</si>
  <si>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</si>
  <si>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</si>
  <si>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</si>
  <si>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26422</t>
  </si>
  <si>
    <t>1.2.3</t>
  </si>
  <si>
    <t xml:space="preserve">  За счет прочих источников финансового обеспечения</t>
  </si>
  <si>
    <t>26450</t>
  </si>
  <si>
    <t>1.2.3.1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</si>
  <si>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</si>
  <si>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</si>
  <si>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</si>
  <si>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</si>
  <si>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</si>
  <si>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3.1</t>
  </si>
  <si>
    <t xml:space="preserve"> В том числе по году начала закупки</t>
  </si>
  <si>
    <t>26610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</si>
  <si>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</si>
  <si>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</si>
  <si>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</si>
  <si>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</si>
  <si>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</si>
  <si>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</si>
  <si>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</si>
  <si>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</si>
  <si>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</si>
  <si>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апреля</t>
  </si>
  <si>
    <t>2.1</t>
  </si>
  <si>
    <t>2.2</t>
  </si>
  <si>
    <t>2.3</t>
  </si>
  <si>
    <t>3.2</t>
  </si>
  <si>
    <t>3.3</t>
  </si>
  <si>
    <t>26510</t>
  </si>
  <si>
    <t>26511</t>
  </si>
  <si>
    <t>26512</t>
  </si>
  <si>
    <t>26611</t>
  </si>
  <si>
    <t>26612</t>
  </si>
  <si>
    <t>2024</t>
  </si>
  <si>
    <t>2025</t>
  </si>
  <si>
    <t>Директор</t>
  </si>
  <si>
    <t>А.В.Карпушин</t>
  </si>
  <si>
    <t>Главный бухгалтер</t>
  </si>
  <si>
    <t>Е.П.Ушанева</t>
  </si>
  <si>
    <t>89613127380</t>
  </si>
  <si>
    <t>СОГЛАСОВАНО</t>
  </si>
  <si>
    <t>(наименование должности уполномоченного лица органа-учредителя)</t>
  </si>
  <si>
    <t>____________________________</t>
  </si>
  <si>
    <t>____________________20___г.</t>
  </si>
  <si>
    <t>06</t>
  </si>
  <si>
    <t>И.о.министра труда и социального развития Ростовской области</t>
  </si>
  <si>
    <t>О.В.Порядочная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</si>
</sst>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\ &quot;₽&quot;"/>
  </numFmts>
  <fonts count="7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5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7" xfId="0" applyNumberFormat="1" applyFont="1" applyFill="1" applyBorder="1" applyAlignment="1">
      <alignment horizontal="left" wrapText="1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left" wrapText="1"/>
    </xf>
    <xf numFmtId="49" fontId="2" fillId="2" borderId="1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left" wrapText="1" indent="2"/>
    </xf>
    <xf numFmtId="49" fontId="1" fillId="2" borderId="15" xfId="0" applyNumberFormat="1" applyFont="1" applyFill="1" applyBorder="1" applyAlignment="1">
      <alignment horizontal="center" wrapText="1"/>
    </xf>
    <xf numFmtId="4" fontId="1" fillId="2" borderId="6" xfId="0" applyNumberFormat="1" applyFont="1" applyFill="1" applyBorder="1" applyAlignment="1">
      <alignment horizontal="right" wrapText="1"/>
    </xf>
    <xf numFmtId="164" fontId="1" fillId="2" borderId="7" xfId="0" applyNumberFormat="1" applyFont="1" applyFill="1" applyBorder="1" applyAlignment="1">
      <alignment horizontal="left" wrapText="1" indent="2"/>
    </xf>
    <xf numFmtId="0" fontId="1" fillId="2" borderId="7" xfId="0" applyNumberFormat="1" applyFont="1" applyFill="1" applyBorder="1" applyAlignment="1">
      <alignment horizontal="left" wrapText="1" indent="2"/>
    </xf>
    <xf numFmtId="49" fontId="1" fillId="2" borderId="5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center" vertical="top"/>
    </xf>
    <xf numFmtId="49" fontId="1" fillId="2" borderId="23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/>
    </xf>
    <xf numFmtId="4" fontId="1" fillId="2" borderId="26" xfId="0" applyNumberFormat="1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horizontal="center"/>
    </xf>
    <xf numFmtId="0" fontId="4" fillId="0" borderId="0" xfId="0" applyFont="1"/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0" fontId="5" fillId="2" borderId="3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165" fontId="2" fillId="2" borderId="26" xfId="0" applyNumberFormat="1" applyFont="1" applyFill="1" applyBorder="1" applyAlignment="1">
      <alignment horizontal="left" wrapText="1"/>
    </xf>
    <xf numFmtId="49" fontId="3" fillId="2" borderId="26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left" wrapText="1" indent="1"/>
    </xf>
    <xf numFmtId="0" fontId="1" fillId="2" borderId="26" xfId="0" applyNumberFormat="1" applyFont="1" applyFill="1" applyBorder="1" applyAlignment="1">
      <alignment horizontal="left" indent="1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left" wrapText="1" indent="1"/>
    </xf>
    <xf numFmtId="0" fontId="1" fillId="2" borderId="7" xfId="0" applyNumberFormat="1" applyFont="1" applyFill="1" applyBorder="1" applyAlignment="1">
      <alignment horizontal="left" indent="1"/>
    </xf>
    <xf numFmtId="49" fontId="1" fillId="2" borderId="1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49" fontId="1" fillId="2" borderId="20" xfId="0" applyNumberFormat="1" applyFont="1" applyFill="1" applyBorder="1" applyAlignment="1">
      <alignment horizontal="center" vertical="top"/>
    </xf>
    <xf numFmtId="49" fontId="1" fillId="2" borderId="21" xfId="0" applyNumberFormat="1" applyFont="1" applyFill="1" applyBorder="1" applyAlignment="1">
      <alignment horizontal="center" vertical="top"/>
    </xf>
    <xf numFmtId="49" fontId="1" fillId="2" borderId="22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>
      <selection activeCell="A95" sqref="A95"/>
    </sheetView>
  </sheetViews>
  <sheetFormatPr defaultRowHeight="10.15" customHeight="1"/>
  <cols>
    <col min="1" max="1" width="72.5703125" customWidth="1"/>
    <col min="2" max="2" width="8.7109375" customWidth="1"/>
    <col min="3" max="3" width="11.7109375" customWidth="1"/>
    <col min="4" max="4" width="10.7109375" customWidth="1"/>
    <col min="5" max="8" width="12.7109375" customWidth="1"/>
  </cols>
  <sheetData>
    <row r="1" spans="1:8" ht="15"/>
    <row r="2" spans="1:8" ht="15">
      <c r="A2" s="38" t="s">
        <v>1</v>
      </c>
      <c r="B2" s="38"/>
      <c r="C2" s="38"/>
      <c r="D2" s="38"/>
      <c r="E2" s="38"/>
      <c r="F2" s="38"/>
      <c r="G2" s="38"/>
      <c r="H2" s="38"/>
    </row>
    <row r="3" spans="1:8" ht="15"/>
    <row r="4" spans="1:8" ht="13.15" customHeight="1">
      <c r="A4" s="39" t="s">
        <v>2</v>
      </c>
      <c r="B4" s="42" t="s">
        <v>3</v>
      </c>
      <c r="C4" s="42" t="s">
        <v>4</v>
      </c>
      <c r="D4" s="42" t="s">
        <v>5</v>
      </c>
      <c r="E4" s="35" t="s">
        <v>6</v>
      </c>
      <c r="F4" s="36"/>
      <c r="G4" s="36"/>
      <c r="H4" s="37"/>
    </row>
    <row r="5" spans="1:8" ht="21.6" customHeight="1">
      <c r="A5" s="40"/>
      <c r="B5" s="43"/>
      <c r="C5" s="43"/>
      <c r="D5" s="43"/>
      <c r="E5" s="1" t="s">
        <v>24</v>
      </c>
      <c r="F5" s="1" t="s">
        <v>25</v>
      </c>
      <c r="G5" s="1" t="s">
        <v>26</v>
      </c>
      <c r="H5" s="45" t="s">
        <v>7</v>
      </c>
    </row>
    <row r="6" spans="1:8" ht="33.75" customHeight="1">
      <c r="A6" s="41"/>
      <c r="B6" s="44"/>
      <c r="C6" s="44"/>
      <c r="D6" s="44"/>
      <c r="E6" s="2" t="s">
        <v>8</v>
      </c>
      <c r="F6" s="2" t="s">
        <v>9</v>
      </c>
      <c r="G6" s="2" t="s">
        <v>10</v>
      </c>
      <c r="H6" s="46"/>
    </row>
    <row r="7" spans="1:8" ht="15.75" thickBot="1">
      <c r="A7" s="3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5" t="s">
        <v>18</v>
      </c>
    </row>
    <row r="8" spans="1:8" ht="15">
      <c r="A8" s="6" t="s">
        <v>19</v>
      </c>
      <c r="B8" s="7" t="s">
        <v>20</v>
      </c>
      <c r="C8" s="8" t="s">
        <v>21</v>
      </c>
      <c r="D8" s="8" t="s">
        <v>21</v>
      </c>
      <c r="E8" s="9">
        <v>22268.06</v>
      </c>
      <c r="F8" s="9">
        <v>0</v>
      </c>
      <c r="G8" s="9">
        <v>0</v>
      </c>
      <c r="H8" s="10">
        <v>0</v>
      </c>
    </row>
    <row r="9" spans="1:8" ht="15">
      <c r="A9" s="6" t="s">
        <v>22</v>
      </c>
      <c r="B9" s="11" t="s">
        <v>23</v>
      </c>
      <c r="C9" s="12" t="s">
        <v>21</v>
      </c>
      <c r="D9" s="12" t="s">
        <v>21</v>
      </c>
      <c r="E9" s="13"/>
      <c r="F9" s="13"/>
      <c r="G9" s="13"/>
      <c r="H9" s="14"/>
    </row>
    <row r="10" spans="1:8" ht="15">
      <c r="A10" s="15" t="s">
        <v>30</v>
      </c>
      <c r="B10" s="16" t="s">
        <v>31</v>
      </c>
      <c r="C10" s="17" t="s">
        <v>32</v>
      </c>
      <c r="D10" s="18" t="s">
        <v>33</v>
      </c>
      <c r="E10" s="13">
        <v>152784600</v>
      </c>
      <c r="F10" s="13">
        <v>157851200</v>
      </c>
      <c r="G10" s="13">
        <v>223925800</v>
      </c>
      <c r="H10" s="14">
        <v>0</v>
      </c>
    </row>
    <row r="11" spans="1:8" ht="15">
      <c r="A11" s="19" t="s">
        <v>34</v>
      </c>
      <c r="B11" s="20" t="s">
        <v>35</v>
      </c>
      <c r="C11" s="18" t="s">
        <v>36</v>
      </c>
      <c r="D11" s="18" t="s">
        <v>33</v>
      </c>
      <c r="E11" s="21">
        <v>150117100</v>
      </c>
      <c r="F11" s="21">
        <v>156567600</v>
      </c>
      <c r="G11" s="21">
        <v>223789700</v>
      </c>
      <c r="H11" s="14">
        <v>0</v>
      </c>
    </row>
    <row r="12" spans="1:8" ht="23.25">
      <c r="A12" s="19" t="s">
        <v>37</v>
      </c>
      <c r="B12" s="20" t="s">
        <v>38</v>
      </c>
      <c r="C12" s="18" t="s">
        <v>36</v>
      </c>
      <c r="D12" s="18" t="s">
        <v>33</v>
      </c>
      <c r="E12" s="21">
        <v>107888800</v>
      </c>
      <c r="F12" s="21">
        <v>112947000</v>
      </c>
      <c r="G12" s="21">
        <v>159513300</v>
      </c>
      <c r="H12" s="14">
        <v>0</v>
      </c>
    </row>
    <row r="13" spans="1:8" ht="15">
      <c r="A13" s="19" t="s">
        <v>39</v>
      </c>
      <c r="B13" s="20" t="s">
        <v>40</v>
      </c>
      <c r="C13" s="18" t="s">
        <v>36</v>
      </c>
      <c r="D13" s="18" t="s">
        <v>33</v>
      </c>
      <c r="E13" s="21">
        <v>41268300</v>
      </c>
      <c r="F13" s="21">
        <v>43620600</v>
      </c>
      <c r="G13" s="21">
        <v>64276400</v>
      </c>
      <c r="H13" s="14">
        <v>0</v>
      </c>
    </row>
    <row r="14" spans="1:8" ht="15">
      <c r="A14" s="19" t="s">
        <v>41</v>
      </c>
      <c r="B14" s="20" t="s">
        <v>42</v>
      </c>
      <c r="C14" s="18" t="s">
        <v>36</v>
      </c>
      <c r="D14" s="18" t="s">
        <v>33</v>
      </c>
      <c r="E14" s="21">
        <v>900000</v>
      </c>
      <c r="F14" s="21">
        <v>0</v>
      </c>
      <c r="G14" s="21">
        <v>0</v>
      </c>
      <c r="H14" s="14">
        <v>0</v>
      </c>
    </row>
    <row r="15" spans="1:8" ht="15">
      <c r="A15" s="19" t="s">
        <v>43</v>
      </c>
      <c r="B15" s="20" t="s">
        <v>44</v>
      </c>
      <c r="C15" s="18" t="s">
        <v>36</v>
      </c>
      <c r="D15" s="18" t="s">
        <v>33</v>
      </c>
      <c r="E15" s="21">
        <v>60000</v>
      </c>
      <c r="F15" s="21">
        <v>0</v>
      </c>
      <c r="G15" s="21">
        <v>0</v>
      </c>
      <c r="H15" s="14">
        <v>0</v>
      </c>
    </row>
    <row r="16" spans="1:8" ht="15">
      <c r="A16" s="19" t="s">
        <v>45</v>
      </c>
      <c r="B16" s="20" t="s">
        <v>46</v>
      </c>
      <c r="C16" s="18" t="s">
        <v>47</v>
      </c>
      <c r="D16" s="18" t="s">
        <v>33</v>
      </c>
      <c r="E16" s="21">
        <v>2667500</v>
      </c>
      <c r="F16" s="21">
        <v>1283600</v>
      </c>
      <c r="G16" s="21">
        <v>136100</v>
      </c>
      <c r="H16" s="14">
        <v>0</v>
      </c>
    </row>
    <row r="17" spans="1:8" ht="15">
      <c r="A17" s="19" t="s">
        <v>48</v>
      </c>
      <c r="B17" s="20"/>
      <c r="C17" s="18" t="s">
        <v>47</v>
      </c>
      <c r="D17" s="18" t="s">
        <v>33</v>
      </c>
      <c r="E17" s="21">
        <v>2667500</v>
      </c>
      <c r="F17" s="21">
        <v>1147500</v>
      </c>
      <c r="G17" s="21">
        <v>0</v>
      </c>
      <c r="H17" s="14">
        <v>0</v>
      </c>
    </row>
    <row r="18" spans="1:8" ht="15">
      <c r="A18" s="19" t="s">
        <v>48</v>
      </c>
      <c r="B18" s="20"/>
      <c r="C18" s="18" t="s">
        <v>47</v>
      </c>
      <c r="D18" s="18" t="s">
        <v>33</v>
      </c>
      <c r="E18" s="21">
        <v>0</v>
      </c>
      <c r="F18" s="21">
        <v>136100</v>
      </c>
      <c r="G18" s="21">
        <v>136100</v>
      </c>
      <c r="H18" s="14">
        <v>0</v>
      </c>
    </row>
    <row r="19" spans="1:8" ht="15">
      <c r="A19" s="15" t="s">
        <v>49</v>
      </c>
      <c r="B19" s="16" t="s">
        <v>50</v>
      </c>
      <c r="C19" s="17" t="s">
        <v>29</v>
      </c>
      <c r="D19" s="18" t="s">
        <v>33</v>
      </c>
      <c r="E19" s="13">
        <v>0</v>
      </c>
      <c r="F19" s="13">
        <v>0</v>
      </c>
      <c r="G19" s="13">
        <v>0</v>
      </c>
      <c r="H19" s="14">
        <v>0</v>
      </c>
    </row>
    <row r="20" spans="1:8" ht="15">
      <c r="A20" s="15" t="s">
        <v>49</v>
      </c>
      <c r="B20" s="16" t="s">
        <v>50</v>
      </c>
      <c r="C20" s="17" t="s">
        <v>32</v>
      </c>
      <c r="D20" s="18" t="s">
        <v>33</v>
      </c>
      <c r="E20" s="13">
        <v>0</v>
      </c>
      <c r="F20" s="13">
        <v>0</v>
      </c>
      <c r="G20" s="13">
        <v>0</v>
      </c>
      <c r="H20" s="14">
        <v>0</v>
      </c>
    </row>
    <row r="21" spans="1:8" ht="15">
      <c r="A21" s="15" t="s">
        <v>51</v>
      </c>
      <c r="B21" s="16" t="s">
        <v>52</v>
      </c>
      <c r="C21" s="17" t="s">
        <v>32</v>
      </c>
      <c r="D21" s="18" t="s">
        <v>33</v>
      </c>
      <c r="E21" s="13">
        <v>152706868.06</v>
      </c>
      <c r="F21" s="13">
        <v>157851200</v>
      </c>
      <c r="G21" s="13">
        <v>223925800</v>
      </c>
      <c r="H21" s="14">
        <v>0</v>
      </c>
    </row>
    <row r="22" spans="1:8" ht="15">
      <c r="A22" s="19" t="s">
        <v>53</v>
      </c>
      <c r="B22" s="20" t="s">
        <v>54</v>
      </c>
      <c r="C22" s="18" t="s">
        <v>32</v>
      </c>
      <c r="D22" s="18" t="s">
        <v>33</v>
      </c>
      <c r="E22" s="21">
        <v>97670100</v>
      </c>
      <c r="F22" s="21">
        <v>102914100</v>
      </c>
      <c r="G22" s="21">
        <v>144744100</v>
      </c>
      <c r="H22" s="14">
        <v>0</v>
      </c>
    </row>
    <row r="23" spans="1:8" ht="15">
      <c r="A23" s="19" t="s">
        <v>55</v>
      </c>
      <c r="B23" s="20" t="s">
        <v>56</v>
      </c>
      <c r="C23" s="18" t="s">
        <v>57</v>
      </c>
      <c r="D23" s="18" t="s">
        <v>33</v>
      </c>
      <c r="E23" s="21">
        <v>69106000</v>
      </c>
      <c r="F23" s="21">
        <v>72818600</v>
      </c>
      <c r="G23" s="21">
        <v>104498400</v>
      </c>
      <c r="H23" s="14">
        <v>0</v>
      </c>
    </row>
    <row r="24" spans="1:8" ht="15">
      <c r="A24" s="19" t="s">
        <v>58</v>
      </c>
      <c r="B24" s="20"/>
      <c r="C24" s="18" t="s">
        <v>57</v>
      </c>
      <c r="D24" s="18" t="s">
        <v>33</v>
      </c>
      <c r="E24" s="21">
        <v>69106000</v>
      </c>
      <c r="F24" s="21">
        <v>72818600</v>
      </c>
      <c r="G24" s="21">
        <v>104498400</v>
      </c>
      <c r="H24" s="14">
        <v>0</v>
      </c>
    </row>
    <row r="25" spans="1:8" ht="15">
      <c r="A25" s="19" t="s">
        <v>59</v>
      </c>
      <c r="B25" s="20"/>
      <c r="C25" s="18" t="s">
        <v>57</v>
      </c>
      <c r="D25" s="18" t="s">
        <v>33</v>
      </c>
      <c r="E25" s="21">
        <v>67426000</v>
      </c>
      <c r="F25" s="21">
        <v>71074800</v>
      </c>
      <c r="G25" s="21">
        <v>102702100</v>
      </c>
      <c r="H25" s="14">
        <v>0</v>
      </c>
    </row>
    <row r="26" spans="1:8" ht="15">
      <c r="A26" s="19" t="s">
        <v>60</v>
      </c>
      <c r="B26" s="20"/>
      <c r="C26" s="18" t="s">
        <v>57</v>
      </c>
      <c r="D26" s="18" t="s">
        <v>33</v>
      </c>
      <c r="E26" s="21">
        <v>1480000</v>
      </c>
      <c r="F26" s="21">
        <v>1543800</v>
      </c>
      <c r="G26" s="21">
        <v>1596300</v>
      </c>
      <c r="H26" s="14">
        <v>0</v>
      </c>
    </row>
    <row r="27" spans="1:8" ht="15">
      <c r="A27" s="19" t="s">
        <v>61</v>
      </c>
      <c r="B27" s="20"/>
      <c r="C27" s="18" t="s">
        <v>57</v>
      </c>
      <c r="D27" s="18" t="s">
        <v>33</v>
      </c>
      <c r="E27" s="21">
        <v>200000</v>
      </c>
      <c r="F27" s="21">
        <v>200000</v>
      </c>
      <c r="G27" s="21">
        <v>200000</v>
      </c>
      <c r="H27" s="14">
        <v>0</v>
      </c>
    </row>
    <row r="28" spans="1:8" ht="23.25">
      <c r="A28" s="19" t="s">
        <v>62</v>
      </c>
      <c r="B28" s="20" t="s">
        <v>63</v>
      </c>
      <c r="C28" s="18" t="s">
        <v>64</v>
      </c>
      <c r="D28" s="18" t="s">
        <v>33</v>
      </c>
      <c r="E28" s="21">
        <v>28564100</v>
      </c>
      <c r="F28" s="21">
        <v>30095500</v>
      </c>
      <c r="G28" s="21">
        <v>40245700</v>
      </c>
      <c r="H28" s="14">
        <v>0</v>
      </c>
    </row>
    <row r="29" spans="1:8" ht="15">
      <c r="A29" s="19" t="s">
        <v>65</v>
      </c>
      <c r="B29" s="20"/>
      <c r="C29" s="18" t="s">
        <v>64</v>
      </c>
      <c r="D29" s="18" t="s">
        <v>33</v>
      </c>
      <c r="E29" s="21">
        <v>28564100</v>
      </c>
      <c r="F29" s="21">
        <v>30095500</v>
      </c>
      <c r="G29" s="21">
        <v>40245700</v>
      </c>
      <c r="H29" s="14">
        <v>0</v>
      </c>
    </row>
    <row r="30" spans="1:8" ht="15">
      <c r="A30" s="19" t="s">
        <v>66</v>
      </c>
      <c r="B30" s="20" t="s">
        <v>67</v>
      </c>
      <c r="C30" s="18" t="s">
        <v>68</v>
      </c>
      <c r="D30" s="18" t="s">
        <v>33</v>
      </c>
      <c r="E30" s="21">
        <v>1424700</v>
      </c>
      <c r="F30" s="21">
        <v>1469700</v>
      </c>
      <c r="G30" s="21">
        <v>1469700</v>
      </c>
      <c r="H30" s="14">
        <v>0</v>
      </c>
    </row>
    <row r="31" spans="1:8" ht="15">
      <c r="A31" s="19" t="s">
        <v>69</v>
      </c>
      <c r="B31" s="20"/>
      <c r="C31" s="18" t="s">
        <v>70</v>
      </c>
      <c r="D31" s="18" t="s">
        <v>33</v>
      </c>
      <c r="E31" s="21">
        <v>20000</v>
      </c>
      <c r="F31" s="21">
        <v>0</v>
      </c>
      <c r="G31" s="21">
        <v>0</v>
      </c>
      <c r="H31" s="14">
        <v>0</v>
      </c>
    </row>
    <row r="32" spans="1:8" ht="15">
      <c r="A32" s="19" t="s">
        <v>69</v>
      </c>
      <c r="B32" s="20"/>
      <c r="C32" s="18" t="s">
        <v>70</v>
      </c>
      <c r="D32" s="18" t="s">
        <v>33</v>
      </c>
      <c r="E32" s="21">
        <v>1076600</v>
      </c>
      <c r="F32" s="21">
        <v>1076600</v>
      </c>
      <c r="G32" s="21">
        <v>1076600</v>
      </c>
      <c r="H32" s="14">
        <v>0</v>
      </c>
    </row>
    <row r="33" spans="1:8" ht="23.25">
      <c r="A33" s="19" t="s">
        <v>71</v>
      </c>
      <c r="B33" s="20"/>
      <c r="C33" s="18" t="s">
        <v>72</v>
      </c>
      <c r="D33" s="18" t="s">
        <v>33</v>
      </c>
      <c r="E33" s="21">
        <v>10000</v>
      </c>
      <c r="F33" s="21">
        <v>0</v>
      </c>
      <c r="G33" s="21">
        <v>0</v>
      </c>
      <c r="H33" s="14">
        <v>0</v>
      </c>
    </row>
    <row r="34" spans="1:8" ht="23.25">
      <c r="A34" s="19" t="s">
        <v>71</v>
      </c>
      <c r="B34" s="20"/>
      <c r="C34" s="18" t="s">
        <v>72</v>
      </c>
      <c r="D34" s="18" t="s">
        <v>33</v>
      </c>
      <c r="E34" s="21">
        <v>316000</v>
      </c>
      <c r="F34" s="21">
        <v>316000</v>
      </c>
      <c r="G34" s="21">
        <v>316000</v>
      </c>
      <c r="H34" s="14">
        <v>0</v>
      </c>
    </row>
    <row r="35" spans="1:8" ht="15">
      <c r="A35" s="19" t="s">
        <v>73</v>
      </c>
      <c r="B35" s="20"/>
      <c r="C35" s="18" t="s">
        <v>74</v>
      </c>
      <c r="D35" s="18" t="s">
        <v>33</v>
      </c>
      <c r="E35" s="21">
        <v>2100</v>
      </c>
      <c r="F35" s="21">
        <v>77100</v>
      </c>
      <c r="G35" s="21">
        <v>77100</v>
      </c>
      <c r="H35" s="14">
        <v>0</v>
      </c>
    </row>
    <row r="36" spans="1:8" ht="15">
      <c r="A36" s="19" t="s">
        <v>75</v>
      </c>
      <c r="B36" s="20" t="s">
        <v>76</v>
      </c>
      <c r="C36" s="18" t="s">
        <v>32</v>
      </c>
      <c r="D36" s="18" t="s">
        <v>33</v>
      </c>
      <c r="E36" s="21">
        <v>53612068.060000002</v>
      </c>
      <c r="F36" s="21">
        <v>53467400</v>
      </c>
      <c r="G36" s="21">
        <v>77712000</v>
      </c>
      <c r="H36" s="14">
        <v>0</v>
      </c>
    </row>
    <row r="37" spans="1:8" ht="15">
      <c r="A37" s="19" t="s">
        <v>77</v>
      </c>
      <c r="B37" s="20" t="s">
        <v>78</v>
      </c>
      <c r="C37" s="18" t="s">
        <v>79</v>
      </c>
      <c r="D37" s="18" t="s">
        <v>33</v>
      </c>
      <c r="E37" s="21">
        <v>53612068.060000002</v>
      </c>
      <c r="F37" s="21">
        <v>53467400</v>
      </c>
      <c r="G37" s="21">
        <v>77712000</v>
      </c>
      <c r="H37" s="14">
        <v>0</v>
      </c>
    </row>
    <row r="38" spans="1:8" ht="15">
      <c r="A38" s="19" t="s">
        <v>80</v>
      </c>
      <c r="B38" s="20"/>
      <c r="C38" s="18" t="s">
        <v>32</v>
      </c>
      <c r="D38" s="18" t="s">
        <v>33</v>
      </c>
      <c r="E38" s="21">
        <v>58400</v>
      </c>
      <c r="F38" s="21">
        <v>58400</v>
      </c>
      <c r="G38" s="21">
        <v>58400</v>
      </c>
      <c r="H38" s="14">
        <v>0</v>
      </c>
    </row>
    <row r="39" spans="1:8" ht="15">
      <c r="A39" s="19" t="s">
        <v>81</v>
      </c>
      <c r="B39" s="20"/>
      <c r="C39" s="18" t="s">
        <v>79</v>
      </c>
      <c r="D39" s="18" t="s">
        <v>33</v>
      </c>
      <c r="E39" s="21">
        <v>58400</v>
      </c>
      <c r="F39" s="21">
        <v>58400</v>
      </c>
      <c r="G39" s="21">
        <v>58400</v>
      </c>
      <c r="H39" s="14">
        <v>0</v>
      </c>
    </row>
    <row r="40" spans="1:8" ht="15">
      <c r="A40" s="19" t="s">
        <v>82</v>
      </c>
      <c r="B40" s="20"/>
      <c r="C40" s="18" t="s">
        <v>32</v>
      </c>
      <c r="D40" s="18" t="s">
        <v>33</v>
      </c>
      <c r="E40" s="21">
        <v>6632033.9100000001</v>
      </c>
      <c r="F40" s="21">
        <v>7711600</v>
      </c>
      <c r="G40" s="21">
        <v>8882500</v>
      </c>
      <c r="H40" s="14">
        <v>0</v>
      </c>
    </row>
    <row r="41" spans="1:8" ht="15">
      <c r="A41" s="19" t="s">
        <v>83</v>
      </c>
      <c r="B41" s="20"/>
      <c r="C41" s="18" t="s">
        <v>79</v>
      </c>
      <c r="D41" s="18" t="s">
        <v>33</v>
      </c>
      <c r="E41" s="21">
        <v>279900</v>
      </c>
      <c r="F41" s="21">
        <v>279900</v>
      </c>
      <c r="G41" s="21">
        <v>279900</v>
      </c>
      <c r="H41" s="14">
        <v>0</v>
      </c>
    </row>
    <row r="42" spans="1:8" ht="15">
      <c r="A42" s="19" t="s">
        <v>84</v>
      </c>
      <c r="B42" s="20"/>
      <c r="C42" s="18" t="s">
        <v>85</v>
      </c>
      <c r="D42" s="18" t="s">
        <v>33</v>
      </c>
      <c r="E42" s="21">
        <v>2408600</v>
      </c>
      <c r="F42" s="21">
        <v>3004600</v>
      </c>
      <c r="G42" s="21">
        <v>3094700</v>
      </c>
      <c r="H42" s="14">
        <v>0</v>
      </c>
    </row>
    <row r="43" spans="1:8" ht="15">
      <c r="A43" s="19" t="s">
        <v>86</v>
      </c>
      <c r="B43" s="20"/>
      <c r="C43" s="18" t="s">
        <v>85</v>
      </c>
      <c r="D43" s="18" t="s">
        <v>33</v>
      </c>
      <c r="E43" s="21">
        <v>3024.78</v>
      </c>
      <c r="F43" s="21">
        <v>0</v>
      </c>
      <c r="G43" s="21">
        <v>0</v>
      </c>
      <c r="H43" s="14">
        <v>0</v>
      </c>
    </row>
    <row r="44" spans="1:8" ht="15">
      <c r="A44" s="19" t="s">
        <v>86</v>
      </c>
      <c r="B44" s="20"/>
      <c r="C44" s="18" t="s">
        <v>85</v>
      </c>
      <c r="D44" s="18" t="s">
        <v>33</v>
      </c>
      <c r="E44" s="21">
        <v>3940509.13</v>
      </c>
      <c r="F44" s="21">
        <v>4427100</v>
      </c>
      <c r="G44" s="21">
        <v>5507900</v>
      </c>
      <c r="H44" s="14">
        <v>0</v>
      </c>
    </row>
    <row r="45" spans="1:8" ht="15">
      <c r="A45" s="19" t="s">
        <v>87</v>
      </c>
      <c r="B45" s="20"/>
      <c r="C45" s="18" t="s">
        <v>32</v>
      </c>
      <c r="D45" s="18" t="s">
        <v>33</v>
      </c>
      <c r="E45" s="21">
        <v>319000</v>
      </c>
      <c r="F45" s="21">
        <v>455100</v>
      </c>
      <c r="G45" s="21">
        <v>1455100</v>
      </c>
      <c r="H45" s="14">
        <v>0</v>
      </c>
    </row>
    <row r="46" spans="1:8" ht="15">
      <c r="A46" s="19" t="s">
        <v>88</v>
      </c>
      <c r="B46" s="20"/>
      <c r="C46" s="18" t="s">
        <v>79</v>
      </c>
      <c r="D46" s="18" t="s">
        <v>33</v>
      </c>
      <c r="E46" s="21">
        <v>0</v>
      </c>
      <c r="F46" s="21">
        <v>0</v>
      </c>
      <c r="G46" s="21">
        <v>863700</v>
      </c>
      <c r="H46" s="14">
        <v>0</v>
      </c>
    </row>
    <row r="47" spans="1:8" ht="15">
      <c r="A47" s="19" t="s">
        <v>88</v>
      </c>
      <c r="B47" s="20"/>
      <c r="C47" s="18" t="s">
        <v>79</v>
      </c>
      <c r="D47" s="18" t="s">
        <v>33</v>
      </c>
      <c r="E47" s="21">
        <v>0</v>
      </c>
      <c r="F47" s="21">
        <v>136100</v>
      </c>
      <c r="G47" s="21">
        <v>136100</v>
      </c>
      <c r="H47" s="14">
        <v>0</v>
      </c>
    </row>
    <row r="48" spans="1:8" ht="15">
      <c r="A48" s="19" t="s">
        <v>89</v>
      </c>
      <c r="B48" s="20"/>
      <c r="C48" s="18" t="s">
        <v>79</v>
      </c>
      <c r="D48" s="18" t="s">
        <v>33</v>
      </c>
      <c r="E48" s="21">
        <v>2000</v>
      </c>
      <c r="F48" s="21">
        <v>2000</v>
      </c>
      <c r="G48" s="21">
        <v>2000</v>
      </c>
      <c r="H48" s="14">
        <v>0</v>
      </c>
    </row>
    <row r="49" spans="1:8" ht="23.25">
      <c r="A49" s="19" t="s">
        <v>90</v>
      </c>
      <c r="B49" s="20"/>
      <c r="C49" s="18" t="s">
        <v>79</v>
      </c>
      <c r="D49" s="18" t="s">
        <v>33</v>
      </c>
      <c r="E49" s="21">
        <v>112300</v>
      </c>
      <c r="F49" s="21">
        <v>112300</v>
      </c>
      <c r="G49" s="21">
        <v>248600</v>
      </c>
      <c r="H49" s="14">
        <v>0</v>
      </c>
    </row>
    <row r="50" spans="1:8" ht="23.25">
      <c r="A50" s="19" t="s">
        <v>91</v>
      </c>
      <c r="B50" s="20"/>
      <c r="C50" s="18" t="s">
        <v>79</v>
      </c>
      <c r="D50" s="18" t="s">
        <v>33</v>
      </c>
      <c r="E50" s="21">
        <v>204700</v>
      </c>
      <c r="F50" s="21">
        <v>204700</v>
      </c>
      <c r="G50" s="21">
        <v>204700</v>
      </c>
      <c r="H50" s="14">
        <v>0</v>
      </c>
    </row>
    <row r="51" spans="1:8" ht="15">
      <c r="A51" s="19" t="s">
        <v>92</v>
      </c>
      <c r="B51" s="20"/>
      <c r="C51" s="18" t="s">
        <v>79</v>
      </c>
      <c r="D51" s="18" t="s">
        <v>33</v>
      </c>
      <c r="E51" s="21">
        <v>1871700</v>
      </c>
      <c r="F51" s="21">
        <v>538400</v>
      </c>
      <c r="G51" s="21">
        <v>3239600</v>
      </c>
      <c r="H51" s="14">
        <v>0</v>
      </c>
    </row>
    <row r="52" spans="1:8" ht="15">
      <c r="A52" s="19" t="s">
        <v>93</v>
      </c>
      <c r="B52" s="20"/>
      <c r="C52" s="18" t="s">
        <v>79</v>
      </c>
      <c r="D52" s="18" t="s">
        <v>33</v>
      </c>
      <c r="E52" s="21">
        <v>700000</v>
      </c>
      <c r="F52" s="21">
        <v>538400</v>
      </c>
      <c r="G52" s="21">
        <v>900000</v>
      </c>
      <c r="H52" s="14">
        <v>0</v>
      </c>
    </row>
    <row r="53" spans="1:8" ht="15">
      <c r="A53" s="19" t="s">
        <v>94</v>
      </c>
      <c r="B53" s="20"/>
      <c r="C53" s="18" t="s">
        <v>79</v>
      </c>
      <c r="D53" s="18" t="s">
        <v>33</v>
      </c>
      <c r="E53" s="21">
        <v>533300</v>
      </c>
      <c r="F53" s="21">
        <v>0</v>
      </c>
      <c r="G53" s="21">
        <v>300000</v>
      </c>
      <c r="H53" s="14">
        <v>0</v>
      </c>
    </row>
    <row r="54" spans="1:8" ht="15">
      <c r="A54" s="19" t="s">
        <v>94</v>
      </c>
      <c r="B54" s="20"/>
      <c r="C54" s="18" t="s">
        <v>79</v>
      </c>
      <c r="D54" s="18" t="s">
        <v>33</v>
      </c>
      <c r="E54" s="21">
        <v>374800</v>
      </c>
      <c r="F54" s="21">
        <v>0</v>
      </c>
      <c r="G54" s="21">
        <v>374800</v>
      </c>
      <c r="H54" s="14">
        <v>0</v>
      </c>
    </row>
    <row r="55" spans="1:8" ht="15">
      <c r="A55" s="19" t="s">
        <v>95</v>
      </c>
      <c r="B55" s="20"/>
      <c r="C55" s="18" t="s">
        <v>79</v>
      </c>
      <c r="D55" s="18" t="s">
        <v>33</v>
      </c>
      <c r="E55" s="21">
        <v>263600</v>
      </c>
      <c r="F55" s="21">
        <v>0</v>
      </c>
      <c r="G55" s="21">
        <v>402700</v>
      </c>
      <c r="H55" s="14">
        <v>0</v>
      </c>
    </row>
    <row r="56" spans="1:8" ht="15">
      <c r="A56" s="19" t="s">
        <v>96</v>
      </c>
      <c r="B56" s="20"/>
      <c r="C56" s="18" t="s">
        <v>79</v>
      </c>
      <c r="D56" s="18" t="s">
        <v>33</v>
      </c>
      <c r="E56" s="21">
        <v>0</v>
      </c>
      <c r="F56" s="21">
        <v>0</v>
      </c>
      <c r="G56" s="21">
        <v>1262100</v>
      </c>
      <c r="H56" s="14">
        <v>0</v>
      </c>
    </row>
    <row r="57" spans="1:8" ht="15">
      <c r="A57" s="19" t="s">
        <v>97</v>
      </c>
      <c r="B57" s="20"/>
      <c r="C57" s="18" t="s">
        <v>79</v>
      </c>
      <c r="D57" s="18" t="s">
        <v>33</v>
      </c>
      <c r="E57" s="21">
        <v>14000</v>
      </c>
      <c r="F57" s="21">
        <v>0</v>
      </c>
      <c r="G57" s="21">
        <v>0</v>
      </c>
      <c r="H57" s="14">
        <v>0</v>
      </c>
    </row>
    <row r="58" spans="1:8" ht="15">
      <c r="A58" s="19" t="s">
        <v>97</v>
      </c>
      <c r="B58" s="20"/>
      <c r="C58" s="18" t="s">
        <v>79</v>
      </c>
      <c r="D58" s="18" t="s">
        <v>33</v>
      </c>
      <c r="E58" s="21">
        <v>100000</v>
      </c>
      <c r="F58" s="21">
        <v>100000</v>
      </c>
      <c r="G58" s="21">
        <v>100000</v>
      </c>
      <c r="H58" s="14">
        <v>0</v>
      </c>
    </row>
    <row r="59" spans="1:8" ht="15">
      <c r="A59" s="19" t="s">
        <v>98</v>
      </c>
      <c r="B59" s="20"/>
      <c r="C59" s="18" t="s">
        <v>79</v>
      </c>
      <c r="D59" s="18" t="s">
        <v>33</v>
      </c>
      <c r="E59" s="21">
        <v>2667500</v>
      </c>
      <c r="F59" s="21">
        <v>1147500</v>
      </c>
      <c r="G59" s="21">
        <v>0</v>
      </c>
      <c r="H59" s="14">
        <v>0</v>
      </c>
    </row>
    <row r="60" spans="1:8" ht="15">
      <c r="A60" s="19" t="s">
        <v>99</v>
      </c>
      <c r="B60" s="20"/>
      <c r="C60" s="18" t="s">
        <v>79</v>
      </c>
      <c r="D60" s="18" t="s">
        <v>33</v>
      </c>
      <c r="E60" s="21">
        <v>2667500</v>
      </c>
      <c r="F60" s="21">
        <v>1147500</v>
      </c>
      <c r="G60" s="21">
        <v>0</v>
      </c>
      <c r="H60" s="14">
        <v>0</v>
      </c>
    </row>
    <row r="61" spans="1:8" ht="23.25">
      <c r="A61" s="19" t="s">
        <v>100</v>
      </c>
      <c r="B61" s="20"/>
      <c r="C61" s="18" t="s">
        <v>79</v>
      </c>
      <c r="D61" s="18" t="s">
        <v>33</v>
      </c>
      <c r="E61" s="21">
        <v>1408100</v>
      </c>
      <c r="F61" s="21">
        <v>1408100</v>
      </c>
      <c r="G61" s="21">
        <v>1408100</v>
      </c>
      <c r="H61" s="14">
        <v>0</v>
      </c>
    </row>
    <row r="62" spans="1:8" ht="15">
      <c r="A62" s="19" t="s">
        <v>101</v>
      </c>
      <c r="B62" s="20"/>
      <c r="C62" s="18" t="s">
        <v>79</v>
      </c>
      <c r="D62" s="18" t="s">
        <v>33</v>
      </c>
      <c r="E62" s="21">
        <v>25409700</v>
      </c>
      <c r="F62" s="21">
        <v>26279700</v>
      </c>
      <c r="G62" s="21">
        <v>42826900</v>
      </c>
      <c r="H62" s="14">
        <v>0</v>
      </c>
    </row>
    <row r="63" spans="1:8" ht="15">
      <c r="A63" s="19" t="s">
        <v>102</v>
      </c>
      <c r="B63" s="20"/>
      <c r="C63" s="18" t="s">
        <v>79</v>
      </c>
      <c r="D63" s="18" t="s">
        <v>33</v>
      </c>
      <c r="E63" s="21">
        <v>200000</v>
      </c>
      <c r="F63" s="21">
        <v>0</v>
      </c>
      <c r="G63" s="21">
        <v>4600000</v>
      </c>
      <c r="H63" s="14">
        <v>0</v>
      </c>
    </row>
    <row r="64" spans="1:8" ht="15">
      <c r="A64" s="19" t="s">
        <v>102</v>
      </c>
      <c r="B64" s="20"/>
      <c r="C64" s="18" t="s">
        <v>79</v>
      </c>
      <c r="D64" s="18" t="s">
        <v>33</v>
      </c>
      <c r="E64" s="21">
        <v>65600</v>
      </c>
      <c r="F64" s="21">
        <v>0</v>
      </c>
      <c r="G64" s="21">
        <v>0</v>
      </c>
      <c r="H64" s="14">
        <v>0</v>
      </c>
    </row>
    <row r="65" spans="1:8" ht="15">
      <c r="A65" s="19" t="s">
        <v>103</v>
      </c>
      <c r="B65" s="20"/>
      <c r="C65" s="18" t="s">
        <v>79</v>
      </c>
      <c r="D65" s="18" t="s">
        <v>33</v>
      </c>
      <c r="E65" s="21">
        <v>0</v>
      </c>
      <c r="F65" s="21">
        <v>457700</v>
      </c>
      <c r="G65" s="21">
        <v>650000</v>
      </c>
      <c r="H65" s="14">
        <v>0</v>
      </c>
    </row>
    <row r="66" spans="1:8" ht="15">
      <c r="A66" s="19" t="s">
        <v>104</v>
      </c>
      <c r="B66" s="20"/>
      <c r="C66" s="18" t="s">
        <v>79</v>
      </c>
      <c r="D66" s="18" t="s">
        <v>33</v>
      </c>
      <c r="E66" s="21">
        <v>5247000</v>
      </c>
      <c r="F66" s="21">
        <v>5478000</v>
      </c>
      <c r="G66" s="21">
        <v>7912000</v>
      </c>
      <c r="H66" s="14">
        <v>0</v>
      </c>
    </row>
    <row r="67" spans="1:8" ht="15">
      <c r="A67" s="19" t="s">
        <v>105</v>
      </c>
      <c r="B67" s="20"/>
      <c r="C67" s="18" t="s">
        <v>79</v>
      </c>
      <c r="D67" s="18" t="s">
        <v>33</v>
      </c>
      <c r="E67" s="21">
        <v>9559034.1500000004</v>
      </c>
      <c r="F67" s="21">
        <v>9832900</v>
      </c>
      <c r="G67" s="21">
        <v>6579400</v>
      </c>
      <c r="H67" s="14">
        <v>0</v>
      </c>
    </row>
    <row r="68" spans="1:8" ht="45.75">
      <c r="A68" s="22" t="s">
        <v>106</v>
      </c>
      <c r="B68" s="20"/>
      <c r="C68" s="18" t="s">
        <v>79</v>
      </c>
      <c r="D68" s="18" t="s">
        <v>33</v>
      </c>
      <c r="E68" s="21">
        <v>1172700</v>
      </c>
      <c r="F68" s="21">
        <v>0</v>
      </c>
      <c r="G68" s="21">
        <v>850000</v>
      </c>
      <c r="H68" s="14">
        <v>0</v>
      </c>
    </row>
    <row r="69" spans="1:8" ht="23.25">
      <c r="A69" s="19" t="s">
        <v>107</v>
      </c>
      <c r="B69" s="20"/>
      <c r="C69" s="18" t="s">
        <v>79</v>
      </c>
      <c r="D69" s="18" t="s">
        <v>33</v>
      </c>
      <c r="E69" s="21">
        <v>8071334.1500000004</v>
      </c>
      <c r="F69" s="21">
        <v>9697100</v>
      </c>
      <c r="G69" s="21">
        <v>5729400</v>
      </c>
      <c r="H69" s="14">
        <v>0</v>
      </c>
    </row>
    <row r="70" spans="1:8" ht="23.25">
      <c r="A70" s="19" t="s">
        <v>107</v>
      </c>
      <c r="B70" s="20"/>
      <c r="C70" s="18" t="s">
        <v>79</v>
      </c>
      <c r="D70" s="18" t="s">
        <v>33</v>
      </c>
      <c r="E70" s="21">
        <v>315000</v>
      </c>
      <c r="F70" s="21">
        <v>135800</v>
      </c>
      <c r="G70" s="21">
        <v>0</v>
      </c>
      <c r="H70" s="14">
        <v>0</v>
      </c>
    </row>
    <row r="71" spans="1:8" ht="15">
      <c r="A71" s="19" t="s">
        <v>108</v>
      </c>
      <c r="B71" s="20"/>
      <c r="C71" s="18" t="s">
        <v>79</v>
      </c>
      <c r="D71" s="18" t="s">
        <v>33</v>
      </c>
      <c r="E71" s="21">
        <v>60000</v>
      </c>
      <c r="F71" s="21">
        <v>0</v>
      </c>
      <c r="G71" s="21">
        <v>0</v>
      </c>
      <c r="H71" s="14">
        <v>0</v>
      </c>
    </row>
    <row r="72" spans="1:8" ht="15">
      <c r="A72" s="15" t="s">
        <v>27</v>
      </c>
      <c r="B72" s="16" t="s">
        <v>28</v>
      </c>
      <c r="C72" s="17" t="s">
        <v>29</v>
      </c>
      <c r="D72" s="18" t="s">
        <v>33</v>
      </c>
      <c r="E72" s="13">
        <v>-100000</v>
      </c>
      <c r="F72" s="13">
        <v>0</v>
      </c>
      <c r="G72" s="13">
        <v>0</v>
      </c>
      <c r="H72" s="14">
        <v>0</v>
      </c>
    </row>
    <row r="73" spans="1:8" ht="15">
      <c r="A73" s="23" t="s">
        <v>110</v>
      </c>
      <c r="B73" s="11" t="s">
        <v>109</v>
      </c>
      <c r="C73" s="12" t="s">
        <v>111</v>
      </c>
      <c r="D73" s="18" t="s">
        <v>33</v>
      </c>
      <c r="E73" s="13">
        <v>-100000</v>
      </c>
      <c r="F73" s="13">
        <v>0</v>
      </c>
      <c r="G73" s="13">
        <v>0</v>
      </c>
      <c r="H73" s="14">
        <v>0</v>
      </c>
    </row>
    <row r="74" spans="1:8" ht="15">
      <c r="A74" s="15" t="s">
        <v>49</v>
      </c>
      <c r="B74" s="16" t="s">
        <v>50</v>
      </c>
      <c r="C74" s="17" t="s">
        <v>32</v>
      </c>
      <c r="D74" s="18" t="s">
        <v>33</v>
      </c>
      <c r="E74" s="13">
        <v>0</v>
      </c>
      <c r="F74" s="13">
        <v>0</v>
      </c>
      <c r="G74" s="13">
        <v>0</v>
      </c>
      <c r="H74" s="14">
        <v>0</v>
      </c>
    </row>
  </sheetData>
  <mergeCells count="7">
    <mergeCell ref="E4:H4"/>
    <mergeCell ref="A2:H2"/>
    <mergeCell ref="A4:A6"/>
    <mergeCell ref="B4:B6"/>
    <mergeCell ref="C4:C6"/>
    <mergeCell ref="H5:H6"/>
    <mergeCell ref="D4:D6"/>
  </mergeCells>
  <pageMargins left="0.59055118110236227" right="0.51181102362204722" top="0.78740157480314965" bottom="0.31496062992125984" header="0.19685039370078741" footer="0.19685039370078741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6"/>
  <sheetViews>
    <sheetView view="pageBreakPreview" zoomScaleNormal="100" zoomScaleSheetLayoutView="100" workbookViewId="0">
      <selection activeCell="CQ46" sqref="CQ46"/>
    </sheetView>
  </sheetViews>
  <sheetFormatPr defaultRowHeight="10.15" customHeight="1"/>
  <cols>
    <col min="1" max="90" width="0.85546875" customWidth="1"/>
    <col min="91" max="91" width="7.140625" customWidth="1"/>
    <col min="92" max="99" width="0.85546875" customWidth="1"/>
    <col min="100" max="100" width="8.7109375" customWidth="1"/>
    <col min="101" max="102" width="13.7109375" customWidth="1"/>
    <col min="103" max="105" width="11.7109375" customWidth="1"/>
  </cols>
  <sheetData>
    <row r="1" spans="1:105" ht="13.5" customHeight="1">
      <c r="B1" s="38" t="s">
        <v>112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</row>
    <row r="2" spans="1:105" ht="15"/>
    <row r="3" spans="1:105" ht="11.25" customHeight="1">
      <c r="A3" s="79" t="s">
        <v>113</v>
      </c>
      <c r="B3" s="79"/>
      <c r="C3" s="79"/>
      <c r="D3" s="79"/>
      <c r="E3" s="79"/>
      <c r="F3" s="79"/>
      <c r="G3" s="79"/>
      <c r="H3" s="80"/>
      <c r="I3" s="39" t="s">
        <v>2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85"/>
      <c r="CN3" s="42" t="s">
        <v>114</v>
      </c>
      <c r="CO3" s="79"/>
      <c r="CP3" s="79"/>
      <c r="CQ3" s="79"/>
      <c r="CR3" s="79"/>
      <c r="CS3" s="79"/>
      <c r="CT3" s="79"/>
      <c r="CU3" s="80"/>
      <c r="CV3" s="42" t="s">
        <v>115</v>
      </c>
      <c r="CW3" s="42" t="s">
        <v>116</v>
      </c>
      <c r="CX3" s="35" t="s">
        <v>6</v>
      </c>
      <c r="CY3" s="36"/>
      <c r="CZ3" s="36"/>
      <c r="DA3" s="37"/>
    </row>
    <row r="4" spans="1:105" ht="11.25" customHeight="1">
      <c r="A4" s="81"/>
      <c r="B4" s="81"/>
      <c r="C4" s="81"/>
      <c r="D4" s="81"/>
      <c r="E4" s="81"/>
      <c r="F4" s="81"/>
      <c r="G4" s="81"/>
      <c r="H4" s="82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86"/>
      <c r="CN4" s="43"/>
      <c r="CO4" s="81"/>
      <c r="CP4" s="81"/>
      <c r="CQ4" s="81"/>
      <c r="CR4" s="81"/>
      <c r="CS4" s="81"/>
      <c r="CT4" s="81"/>
      <c r="CU4" s="82"/>
      <c r="CV4" s="43"/>
      <c r="CW4" s="43"/>
      <c r="CX4" s="24" t="s">
        <v>24</v>
      </c>
      <c r="CY4" s="24" t="s">
        <v>25</v>
      </c>
      <c r="CZ4" s="24" t="s">
        <v>26</v>
      </c>
      <c r="DA4" s="45" t="s">
        <v>7</v>
      </c>
    </row>
    <row r="5" spans="1:105" ht="39" customHeight="1">
      <c r="A5" s="83"/>
      <c r="B5" s="83"/>
      <c r="C5" s="83"/>
      <c r="D5" s="83"/>
      <c r="E5" s="83"/>
      <c r="F5" s="83"/>
      <c r="G5" s="83"/>
      <c r="H5" s="84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87"/>
      <c r="CN5" s="44"/>
      <c r="CO5" s="83"/>
      <c r="CP5" s="83"/>
      <c r="CQ5" s="83"/>
      <c r="CR5" s="83"/>
      <c r="CS5" s="83"/>
      <c r="CT5" s="83"/>
      <c r="CU5" s="84"/>
      <c r="CV5" s="44"/>
      <c r="CW5" s="44"/>
      <c r="CX5" s="2" t="s">
        <v>117</v>
      </c>
      <c r="CY5" s="25" t="s">
        <v>118</v>
      </c>
      <c r="CZ5" s="25" t="s">
        <v>119</v>
      </c>
      <c r="DA5" s="46"/>
    </row>
    <row r="6" spans="1:105" ht="13.9" customHeight="1" thickBot="1">
      <c r="A6" s="74" t="s">
        <v>11</v>
      </c>
      <c r="B6" s="74"/>
      <c r="C6" s="74"/>
      <c r="D6" s="74"/>
      <c r="E6" s="74"/>
      <c r="F6" s="74"/>
      <c r="G6" s="74"/>
      <c r="H6" s="75"/>
      <c r="I6" s="74" t="s">
        <v>12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5"/>
      <c r="CN6" s="76" t="s">
        <v>13</v>
      </c>
      <c r="CO6" s="77"/>
      <c r="CP6" s="77"/>
      <c r="CQ6" s="77"/>
      <c r="CR6" s="77"/>
      <c r="CS6" s="77"/>
      <c r="CT6" s="77"/>
      <c r="CU6" s="78"/>
      <c r="CV6" s="26" t="s">
        <v>14</v>
      </c>
      <c r="CW6" s="26" t="s">
        <v>120</v>
      </c>
      <c r="CX6" s="26" t="s">
        <v>15</v>
      </c>
      <c r="CY6" s="26" t="s">
        <v>16</v>
      </c>
      <c r="CZ6" s="26" t="s">
        <v>17</v>
      </c>
      <c r="DA6" s="27" t="s">
        <v>18</v>
      </c>
    </row>
    <row r="7" spans="1:105" ht="12.75" customHeight="1">
      <c r="A7" s="67">
        <v>1</v>
      </c>
      <c r="B7" s="67"/>
      <c r="C7" s="67"/>
      <c r="D7" s="67"/>
      <c r="E7" s="67"/>
      <c r="F7" s="67"/>
      <c r="G7" s="67"/>
      <c r="H7" s="68"/>
      <c r="I7" s="69" t="s">
        <v>121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1" t="s">
        <v>122</v>
      </c>
      <c r="CO7" s="72"/>
      <c r="CP7" s="72"/>
      <c r="CQ7" s="72"/>
      <c r="CR7" s="72"/>
      <c r="CS7" s="72"/>
      <c r="CT7" s="72"/>
      <c r="CU7" s="73"/>
      <c r="CV7" s="8" t="s">
        <v>123</v>
      </c>
      <c r="CW7" s="8" t="s">
        <v>21</v>
      </c>
      <c r="CX7" s="9">
        <v>53612068.060000002</v>
      </c>
      <c r="CY7" s="9">
        <v>53467400</v>
      </c>
      <c r="CZ7" s="9">
        <v>77712000</v>
      </c>
      <c r="DA7" s="10">
        <v>0</v>
      </c>
    </row>
    <row r="8" spans="1:105" ht="24" customHeight="1">
      <c r="A8" s="62" t="s">
        <v>125</v>
      </c>
      <c r="B8" s="62"/>
      <c r="C8" s="62"/>
      <c r="D8" s="62"/>
      <c r="E8" s="62"/>
      <c r="F8" s="62"/>
      <c r="G8" s="62"/>
      <c r="H8" s="63"/>
      <c r="I8" s="64" t="s">
        <v>126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6" t="s">
        <v>127</v>
      </c>
      <c r="CO8" s="62"/>
      <c r="CP8" s="62"/>
      <c r="CQ8" s="62"/>
      <c r="CR8" s="62"/>
      <c r="CS8" s="62"/>
      <c r="CT8" s="62"/>
      <c r="CU8" s="63"/>
      <c r="CV8" s="12" t="s">
        <v>128</v>
      </c>
      <c r="CW8" s="12" t="s">
        <v>21</v>
      </c>
      <c r="CX8" s="13">
        <v>14798134.15</v>
      </c>
      <c r="CY8" s="13">
        <v>0</v>
      </c>
      <c r="CZ8" s="13"/>
      <c r="DA8" s="14">
        <v>0</v>
      </c>
    </row>
    <row r="9" spans="1:105" ht="16.5" customHeight="1">
      <c r="A9" s="62" t="s">
        <v>129</v>
      </c>
      <c r="B9" s="62"/>
      <c r="C9" s="62"/>
      <c r="D9" s="62"/>
      <c r="E9" s="62"/>
      <c r="F9" s="62"/>
      <c r="G9" s="62"/>
      <c r="H9" s="63"/>
      <c r="I9" s="64" t="s">
        <v>130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6" t="s">
        <v>131</v>
      </c>
      <c r="CO9" s="62"/>
      <c r="CP9" s="62"/>
      <c r="CQ9" s="62"/>
      <c r="CR9" s="62"/>
      <c r="CS9" s="62"/>
      <c r="CT9" s="62"/>
      <c r="CU9" s="63"/>
      <c r="CV9" s="12" t="s">
        <v>128</v>
      </c>
      <c r="CW9" s="12" t="s">
        <v>21</v>
      </c>
      <c r="CX9" s="13">
        <v>14798134.15</v>
      </c>
      <c r="CY9" s="13">
        <v>0</v>
      </c>
      <c r="CZ9" s="13">
        <v>0</v>
      </c>
      <c r="DA9" s="14">
        <v>0</v>
      </c>
    </row>
    <row r="10" spans="1:105" ht="24" customHeight="1">
      <c r="A10" s="62" t="s">
        <v>124</v>
      </c>
      <c r="B10" s="62"/>
      <c r="C10" s="62"/>
      <c r="D10" s="62"/>
      <c r="E10" s="62"/>
      <c r="F10" s="62"/>
      <c r="G10" s="62"/>
      <c r="H10" s="63"/>
      <c r="I10" s="64" t="s">
        <v>132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6" t="s">
        <v>133</v>
      </c>
      <c r="CO10" s="62"/>
      <c r="CP10" s="62"/>
      <c r="CQ10" s="62"/>
      <c r="CR10" s="62"/>
      <c r="CS10" s="62"/>
      <c r="CT10" s="62"/>
      <c r="CU10" s="63"/>
      <c r="CV10" s="12" t="s">
        <v>123</v>
      </c>
      <c r="CW10" s="12" t="s">
        <v>21</v>
      </c>
      <c r="CX10" s="13">
        <v>38813933.909999996</v>
      </c>
      <c r="CY10" s="13">
        <v>53467400</v>
      </c>
      <c r="CZ10" s="13">
        <v>77712000</v>
      </c>
      <c r="DA10" s="14">
        <v>0</v>
      </c>
    </row>
    <row r="11" spans="1:105" ht="24" customHeight="1">
      <c r="A11" s="62" t="s">
        <v>134</v>
      </c>
      <c r="B11" s="62"/>
      <c r="C11" s="62"/>
      <c r="D11" s="62"/>
      <c r="E11" s="62"/>
      <c r="F11" s="62"/>
      <c r="G11" s="62"/>
      <c r="H11" s="63"/>
      <c r="I11" s="64" t="s">
        <v>135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6" t="s">
        <v>136</v>
      </c>
      <c r="CO11" s="62"/>
      <c r="CP11" s="62"/>
      <c r="CQ11" s="62"/>
      <c r="CR11" s="62"/>
      <c r="CS11" s="62"/>
      <c r="CT11" s="62"/>
      <c r="CU11" s="63"/>
      <c r="CV11" s="12" t="s">
        <v>123</v>
      </c>
      <c r="CW11" s="12" t="s">
        <v>21</v>
      </c>
      <c r="CX11" s="13">
        <v>8825409.1899999995</v>
      </c>
      <c r="CY11" s="13">
        <v>8863200</v>
      </c>
      <c r="CZ11" s="13">
        <v>13299500</v>
      </c>
      <c r="DA11" s="14">
        <v>0</v>
      </c>
    </row>
    <row r="12" spans="1:105" ht="16.5" customHeight="1">
      <c r="A12" s="62" t="s">
        <v>137</v>
      </c>
      <c r="B12" s="62"/>
      <c r="C12" s="62"/>
      <c r="D12" s="62"/>
      <c r="E12" s="62"/>
      <c r="F12" s="62"/>
      <c r="G12" s="62"/>
      <c r="H12" s="63"/>
      <c r="I12" s="64" t="s">
        <v>138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6" t="s">
        <v>139</v>
      </c>
      <c r="CO12" s="62"/>
      <c r="CP12" s="62"/>
      <c r="CQ12" s="62"/>
      <c r="CR12" s="62"/>
      <c r="CS12" s="62"/>
      <c r="CT12" s="62"/>
      <c r="CU12" s="63"/>
      <c r="CV12" s="12" t="s">
        <v>123</v>
      </c>
      <c r="CW12" s="12" t="s">
        <v>21</v>
      </c>
      <c r="CX12" s="13">
        <v>8825409.1899999995</v>
      </c>
      <c r="CY12" s="13">
        <v>8863200</v>
      </c>
      <c r="CZ12" s="13">
        <v>13299500</v>
      </c>
      <c r="DA12" s="14">
        <v>0</v>
      </c>
    </row>
    <row r="13" spans="1:105" ht="24" customHeight="1">
      <c r="A13" s="62" t="s">
        <v>140</v>
      </c>
      <c r="B13" s="62"/>
      <c r="C13" s="62"/>
      <c r="D13" s="62"/>
      <c r="E13" s="62"/>
      <c r="F13" s="62"/>
      <c r="G13" s="62"/>
      <c r="H13" s="63"/>
      <c r="I13" s="64" t="s">
        <v>141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6" t="s">
        <v>142</v>
      </c>
      <c r="CO13" s="62"/>
      <c r="CP13" s="62"/>
      <c r="CQ13" s="62"/>
      <c r="CR13" s="62"/>
      <c r="CS13" s="62"/>
      <c r="CT13" s="62"/>
      <c r="CU13" s="63"/>
      <c r="CV13" s="12" t="s">
        <v>123</v>
      </c>
      <c r="CW13" s="12" t="s">
        <v>21</v>
      </c>
      <c r="CX13" s="13">
        <v>2667500</v>
      </c>
      <c r="CY13" s="13">
        <v>1283600</v>
      </c>
      <c r="CZ13" s="13">
        <v>136100</v>
      </c>
      <c r="DA13" s="14">
        <v>0</v>
      </c>
    </row>
    <row r="14" spans="1:105" ht="13.5" customHeight="1">
      <c r="A14" s="59" t="s">
        <v>143</v>
      </c>
      <c r="B14" s="59"/>
      <c r="C14" s="59"/>
      <c r="D14" s="59"/>
      <c r="E14" s="59"/>
      <c r="F14" s="59"/>
      <c r="G14" s="59"/>
      <c r="H14" s="59"/>
      <c r="I14" s="60" t="s">
        <v>138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59" t="s">
        <v>144</v>
      </c>
      <c r="CO14" s="59"/>
      <c r="CP14" s="59"/>
      <c r="CQ14" s="59"/>
      <c r="CR14" s="59"/>
      <c r="CS14" s="59"/>
      <c r="CT14" s="59"/>
      <c r="CU14" s="59"/>
      <c r="CV14" s="28" t="s">
        <v>123</v>
      </c>
      <c r="CW14" s="28" t="s">
        <v>21</v>
      </c>
      <c r="CX14" s="29">
        <v>2667500</v>
      </c>
      <c r="CY14" s="29">
        <v>1283600</v>
      </c>
      <c r="CZ14" s="29">
        <v>136100</v>
      </c>
      <c r="DA14" s="29">
        <v>0</v>
      </c>
    </row>
    <row r="15" spans="1:105" ht="18" customHeight="1">
      <c r="A15" s="59" t="s">
        <v>145</v>
      </c>
      <c r="B15" s="59"/>
      <c r="C15" s="59"/>
      <c r="D15" s="59"/>
      <c r="E15" s="59"/>
      <c r="F15" s="59"/>
      <c r="G15" s="59"/>
      <c r="H15" s="59"/>
      <c r="I15" s="60" t="s">
        <v>146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59" t="s">
        <v>147</v>
      </c>
      <c r="CO15" s="59"/>
      <c r="CP15" s="59"/>
      <c r="CQ15" s="59"/>
      <c r="CR15" s="59"/>
      <c r="CS15" s="59"/>
      <c r="CT15" s="59"/>
      <c r="CU15" s="59"/>
      <c r="CV15" s="28" t="s">
        <v>123</v>
      </c>
      <c r="CW15" s="28" t="s">
        <v>21</v>
      </c>
      <c r="CX15" s="29">
        <v>27321024.719999999</v>
      </c>
      <c r="CY15" s="29">
        <v>43320600</v>
      </c>
      <c r="CZ15" s="29">
        <v>64276400</v>
      </c>
      <c r="DA15" s="29">
        <v>0</v>
      </c>
    </row>
    <row r="16" spans="1:105" ht="15.75" customHeight="1">
      <c r="A16" s="59" t="s">
        <v>148</v>
      </c>
      <c r="B16" s="59"/>
      <c r="C16" s="59"/>
      <c r="D16" s="59"/>
      <c r="E16" s="59"/>
      <c r="F16" s="59"/>
      <c r="G16" s="59"/>
      <c r="H16" s="59"/>
      <c r="I16" s="60" t="s">
        <v>138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59" t="s">
        <v>149</v>
      </c>
      <c r="CO16" s="59"/>
      <c r="CP16" s="59"/>
      <c r="CQ16" s="59"/>
      <c r="CR16" s="59"/>
      <c r="CS16" s="59"/>
      <c r="CT16" s="59"/>
      <c r="CU16" s="59"/>
      <c r="CV16" s="28" t="s">
        <v>123</v>
      </c>
      <c r="CW16" s="28" t="s">
        <v>21</v>
      </c>
      <c r="CX16" s="29">
        <v>27321024.719999999</v>
      </c>
      <c r="CY16" s="29">
        <v>43320600</v>
      </c>
      <c r="CZ16" s="29">
        <v>64276400</v>
      </c>
      <c r="DA16" s="29">
        <v>0</v>
      </c>
    </row>
    <row r="17" spans="1:105" ht="25.5" customHeight="1">
      <c r="A17" s="56">
        <v>2</v>
      </c>
      <c r="B17" s="56"/>
      <c r="C17" s="56"/>
      <c r="D17" s="56"/>
      <c r="E17" s="56"/>
      <c r="F17" s="56"/>
      <c r="G17" s="56"/>
      <c r="H17" s="56"/>
      <c r="I17" s="57" t="s">
        <v>150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6" t="s">
        <v>151</v>
      </c>
      <c r="CO17" s="56"/>
      <c r="CP17" s="56"/>
      <c r="CQ17" s="56"/>
      <c r="CR17" s="56"/>
      <c r="CS17" s="56"/>
      <c r="CT17" s="56"/>
      <c r="CU17" s="56"/>
      <c r="CV17" s="28" t="s">
        <v>21</v>
      </c>
      <c r="CW17" s="28" t="s">
        <v>21</v>
      </c>
      <c r="CX17" s="29">
        <v>0</v>
      </c>
      <c r="CY17" s="29">
        <v>0</v>
      </c>
      <c r="CZ17" s="29">
        <v>0</v>
      </c>
      <c r="DA17" s="29">
        <v>0</v>
      </c>
    </row>
    <row r="18" spans="1:105" ht="14.25" customHeight="1">
      <c r="A18" s="58" t="s">
        <v>167</v>
      </c>
      <c r="B18" s="59"/>
      <c r="C18" s="59"/>
      <c r="D18" s="59"/>
      <c r="E18" s="59"/>
      <c r="F18" s="59"/>
      <c r="G18" s="59"/>
      <c r="H18" s="59"/>
      <c r="I18" s="60" t="s">
        <v>155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58" t="s">
        <v>172</v>
      </c>
      <c r="CO18" s="59"/>
      <c r="CP18" s="59"/>
      <c r="CQ18" s="59"/>
      <c r="CR18" s="59"/>
      <c r="CS18" s="59"/>
      <c r="CT18" s="59"/>
      <c r="CU18" s="59"/>
      <c r="CV18" s="28" t="s">
        <v>123</v>
      </c>
      <c r="CW18" s="28"/>
      <c r="CX18" s="29">
        <v>0</v>
      </c>
      <c r="CY18" s="29">
        <v>0</v>
      </c>
      <c r="CZ18" s="29">
        <v>0</v>
      </c>
      <c r="DA18" s="29">
        <v>0</v>
      </c>
    </row>
    <row r="19" spans="1:105" ht="17.25" customHeight="1">
      <c r="A19" s="58" t="s">
        <v>168</v>
      </c>
      <c r="B19" s="59"/>
      <c r="C19" s="59"/>
      <c r="D19" s="59"/>
      <c r="E19" s="59"/>
      <c r="F19" s="59"/>
      <c r="G19" s="59"/>
      <c r="H19" s="59"/>
      <c r="I19" s="60" t="s">
        <v>155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58" t="s">
        <v>173</v>
      </c>
      <c r="CO19" s="59"/>
      <c r="CP19" s="59"/>
      <c r="CQ19" s="59"/>
      <c r="CR19" s="59"/>
      <c r="CS19" s="59"/>
      <c r="CT19" s="59"/>
      <c r="CU19" s="59"/>
      <c r="CV19" s="30" t="s">
        <v>177</v>
      </c>
      <c r="CW19" s="28"/>
      <c r="CX19" s="29">
        <v>0</v>
      </c>
      <c r="CY19" s="29">
        <v>0</v>
      </c>
      <c r="CZ19" s="29">
        <v>0</v>
      </c>
      <c r="DA19" s="29">
        <v>0</v>
      </c>
    </row>
    <row r="20" spans="1:105" ht="15.75" customHeight="1">
      <c r="A20" s="58" t="s">
        <v>169</v>
      </c>
      <c r="B20" s="59"/>
      <c r="C20" s="59"/>
      <c r="D20" s="59"/>
      <c r="E20" s="59"/>
      <c r="F20" s="59"/>
      <c r="G20" s="59"/>
      <c r="H20" s="59"/>
      <c r="I20" s="60" t="s">
        <v>155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58" t="s">
        <v>174</v>
      </c>
      <c r="CO20" s="59"/>
      <c r="CP20" s="59"/>
      <c r="CQ20" s="59"/>
      <c r="CR20" s="59"/>
      <c r="CS20" s="59"/>
      <c r="CT20" s="59"/>
      <c r="CU20" s="59"/>
      <c r="CV20" s="30" t="s">
        <v>178</v>
      </c>
      <c r="CW20" s="28"/>
      <c r="CX20" s="29">
        <v>0</v>
      </c>
      <c r="CY20" s="29">
        <v>0</v>
      </c>
      <c r="CZ20" s="29">
        <v>0</v>
      </c>
      <c r="DA20" s="29">
        <v>0</v>
      </c>
    </row>
    <row r="21" spans="1:105" ht="24.75" customHeight="1">
      <c r="A21" s="56">
        <v>3</v>
      </c>
      <c r="B21" s="56"/>
      <c r="C21" s="56"/>
      <c r="D21" s="56"/>
      <c r="E21" s="56"/>
      <c r="F21" s="56"/>
      <c r="G21" s="56"/>
      <c r="H21" s="56"/>
      <c r="I21" s="57" t="s">
        <v>152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6" t="s">
        <v>153</v>
      </c>
      <c r="CO21" s="56"/>
      <c r="CP21" s="56"/>
      <c r="CQ21" s="56"/>
      <c r="CR21" s="56"/>
      <c r="CS21" s="56"/>
      <c r="CT21" s="56"/>
      <c r="CU21" s="56"/>
      <c r="CV21" s="28" t="s">
        <v>21</v>
      </c>
      <c r="CW21" s="28" t="s">
        <v>21</v>
      </c>
      <c r="CX21" s="29">
        <f>CX22</f>
        <v>38813933.909999996</v>
      </c>
      <c r="CY21" s="29">
        <f>CY23</f>
        <v>53467400</v>
      </c>
      <c r="CZ21" s="29">
        <v>77712000</v>
      </c>
      <c r="DA21" s="29">
        <v>0</v>
      </c>
    </row>
    <row r="22" spans="1:105" ht="18" customHeight="1">
      <c r="A22" s="58" t="s">
        <v>154</v>
      </c>
      <c r="B22" s="59"/>
      <c r="C22" s="59"/>
      <c r="D22" s="59"/>
      <c r="E22" s="59"/>
      <c r="F22" s="59"/>
      <c r="G22" s="59"/>
      <c r="H22" s="59"/>
      <c r="I22" s="60" t="s">
        <v>155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58" t="s">
        <v>156</v>
      </c>
      <c r="CO22" s="59"/>
      <c r="CP22" s="59"/>
      <c r="CQ22" s="59"/>
      <c r="CR22" s="59"/>
      <c r="CS22" s="59"/>
      <c r="CT22" s="59"/>
      <c r="CU22" s="59"/>
      <c r="CV22" s="28" t="s">
        <v>123</v>
      </c>
      <c r="CW22" s="28"/>
      <c r="CX22" s="29">
        <v>38813933.909999996</v>
      </c>
      <c r="CY22" s="29">
        <v>0</v>
      </c>
      <c r="CZ22" s="29">
        <v>0</v>
      </c>
      <c r="DA22" s="29">
        <v>0</v>
      </c>
    </row>
    <row r="23" spans="1:105" ht="15" customHeight="1">
      <c r="A23" s="58" t="s">
        <v>170</v>
      </c>
      <c r="B23" s="59"/>
      <c r="C23" s="59"/>
      <c r="D23" s="59"/>
      <c r="E23" s="59"/>
      <c r="F23" s="59"/>
      <c r="G23" s="59"/>
      <c r="H23" s="59"/>
      <c r="I23" s="60" t="s">
        <v>155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58" t="s">
        <v>175</v>
      </c>
      <c r="CO23" s="59"/>
      <c r="CP23" s="59"/>
      <c r="CQ23" s="59"/>
      <c r="CR23" s="59"/>
      <c r="CS23" s="59"/>
      <c r="CT23" s="59"/>
      <c r="CU23" s="59"/>
      <c r="CV23" s="30" t="s">
        <v>177</v>
      </c>
      <c r="CW23" s="28"/>
      <c r="CX23" s="29">
        <v>0</v>
      </c>
      <c r="CY23" s="29">
        <v>53467400</v>
      </c>
      <c r="CZ23" s="29">
        <v>0</v>
      </c>
      <c r="DA23" s="29">
        <v>0</v>
      </c>
    </row>
    <row r="24" spans="1:105" ht="16.5" customHeight="1">
      <c r="A24" s="58" t="s">
        <v>171</v>
      </c>
      <c r="B24" s="59"/>
      <c r="C24" s="59"/>
      <c r="D24" s="59"/>
      <c r="E24" s="59"/>
      <c r="F24" s="59"/>
      <c r="G24" s="59"/>
      <c r="H24" s="59"/>
      <c r="I24" s="60" t="s">
        <v>155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58" t="s">
        <v>176</v>
      </c>
      <c r="CO24" s="59"/>
      <c r="CP24" s="59"/>
      <c r="CQ24" s="59"/>
      <c r="CR24" s="59"/>
      <c r="CS24" s="59"/>
      <c r="CT24" s="59"/>
      <c r="CU24" s="59"/>
      <c r="CV24" s="28">
        <v>2025</v>
      </c>
      <c r="CW24" s="28" t="s">
        <v>21</v>
      </c>
      <c r="CX24" s="29">
        <v>0</v>
      </c>
      <c r="CY24" s="29">
        <v>0</v>
      </c>
      <c r="CZ24" s="29">
        <v>77712000</v>
      </c>
      <c r="DA24" s="29">
        <v>0</v>
      </c>
    </row>
    <row r="25" spans="1:105" ht="15"/>
    <row r="26" spans="1:105" ht="10.15" customHeight="1">
      <c r="F26" s="31"/>
      <c r="G26" s="31"/>
      <c r="H26" s="31"/>
      <c r="I26" s="32" t="s">
        <v>157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</row>
    <row r="27" spans="1:105" ht="10.15" customHeight="1">
      <c r="F27" s="31"/>
      <c r="G27" s="31"/>
      <c r="H27" s="31"/>
      <c r="I27" s="32" t="s">
        <v>158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55" t="s">
        <v>179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31"/>
      <c r="BJ27" s="31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31"/>
      <c r="BX27" s="31"/>
      <c r="BY27" s="55" t="s">
        <v>180</v>
      </c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31"/>
      <c r="CT27" s="31"/>
      <c r="CU27" s="31"/>
      <c r="CV27" s="31"/>
      <c r="CW27" s="31"/>
    </row>
    <row r="28" spans="1:105" ht="7.9" customHeight="1"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54" t="s">
        <v>159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31"/>
      <c r="BJ28" s="31"/>
      <c r="BK28" s="54" t="s">
        <v>160</v>
      </c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31"/>
      <c r="BX28" s="31"/>
      <c r="BY28" s="54" t="s">
        <v>0</v>
      </c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31"/>
      <c r="CT28" s="31"/>
      <c r="CU28" s="31"/>
      <c r="CV28" s="31"/>
      <c r="CW28" s="31"/>
    </row>
    <row r="29" spans="1:105" ht="3" customHeight="1"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1"/>
      <c r="BJ29" s="31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1"/>
      <c r="BX29" s="31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1"/>
      <c r="CT29" s="31"/>
      <c r="CU29" s="31"/>
      <c r="CV29" s="31"/>
      <c r="CW29" s="31"/>
    </row>
    <row r="30" spans="1:105" ht="10.15" customHeight="1">
      <c r="F30" s="31"/>
      <c r="G30" s="31"/>
      <c r="H30" s="31"/>
      <c r="I30" s="32" t="s">
        <v>161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55" t="s">
        <v>181</v>
      </c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31"/>
      <c r="BF30" s="31"/>
      <c r="BG30" s="55" t="s">
        <v>182</v>
      </c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31"/>
      <c r="BZ30" s="31"/>
      <c r="CA30" s="50" t="s">
        <v>183</v>
      </c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31"/>
      <c r="CT30" s="31"/>
      <c r="CU30" s="31"/>
      <c r="CV30" s="31"/>
      <c r="CW30" s="31"/>
    </row>
    <row r="31" spans="1:105" ht="7.9" customHeight="1"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54" t="s">
        <v>159</v>
      </c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31"/>
      <c r="BF31" s="31"/>
      <c r="BG31" s="54" t="s">
        <v>162</v>
      </c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31"/>
      <c r="BZ31" s="31"/>
      <c r="CA31" s="54" t="s">
        <v>163</v>
      </c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31"/>
      <c r="CT31" s="31"/>
      <c r="CU31" s="31"/>
      <c r="CV31" s="31"/>
      <c r="CW31" s="31"/>
    </row>
    <row r="32" spans="1:105" ht="3" customHeight="1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1"/>
      <c r="BF32" s="31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1"/>
      <c r="BZ32" s="31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1"/>
      <c r="CT32" s="31"/>
      <c r="CU32" s="31"/>
      <c r="CV32" s="31"/>
      <c r="CW32" s="31"/>
    </row>
    <row r="33" spans="6:101" ht="13.15" customHeight="1">
      <c r="F33" s="31"/>
      <c r="G33" s="31"/>
      <c r="H33" s="31"/>
      <c r="I33" s="49" t="s">
        <v>164</v>
      </c>
      <c r="J33" s="49"/>
      <c r="K33" s="50" t="s">
        <v>188</v>
      </c>
      <c r="L33" s="50"/>
      <c r="M33" s="50"/>
      <c r="N33" s="51" t="s">
        <v>164</v>
      </c>
      <c r="O33" s="51"/>
      <c r="P33" s="31"/>
      <c r="Q33" s="50" t="s">
        <v>166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34"/>
      <c r="AG33" s="52" t="s">
        <v>123</v>
      </c>
      <c r="AH33" s="53"/>
      <c r="AI33" s="53"/>
      <c r="AJ33" s="53"/>
      <c r="AK33" s="53"/>
      <c r="AL33" s="32" t="s">
        <v>165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</row>
    <row r="34" spans="6:101" ht="10.9" customHeight="1"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</row>
    <row r="35" spans="6:101" ht="17.25" customHeight="1">
      <c r="F35" s="31"/>
      <c r="G35" s="31"/>
      <c r="H35" s="31"/>
      <c r="I35" s="31"/>
      <c r="J35" s="31" t="s">
        <v>184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</row>
    <row r="36" spans="6:101" ht="17.25" customHeight="1"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47" t="s">
        <v>189</v>
      </c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31"/>
    </row>
    <row r="37" spans="6:101" ht="10.15" customHeight="1"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48" t="s">
        <v>185</v>
      </c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31"/>
    </row>
    <row r="38" spans="6:101" ht="22.5" customHeight="1">
      <c r="F38" s="31"/>
      <c r="G38" s="31"/>
      <c r="H38" s="31"/>
      <c r="I38" s="31"/>
      <c r="J38" s="31"/>
      <c r="K38" s="31"/>
      <c r="L38" s="31"/>
      <c r="M38" s="31"/>
      <c r="N38" s="31" t="s">
        <v>186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47" t="s">
        <v>190</v>
      </c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31"/>
    </row>
    <row r="39" spans="6:101" ht="10.15" customHeight="1">
      <c r="F39" s="31"/>
      <c r="G39" s="31"/>
      <c r="H39" s="31"/>
      <c r="I39" s="31"/>
      <c r="J39" s="31"/>
      <c r="K39" s="48" t="s">
        <v>160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48" t="s">
        <v>0</v>
      </c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31"/>
    </row>
    <row r="40" spans="6:101" ht="10.15" customHeight="1"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</row>
    <row r="41" spans="6:101" ht="16.5" customHeight="1">
      <c r="F41" s="31"/>
      <c r="G41" s="31"/>
      <c r="H41" s="31"/>
      <c r="I41" s="31"/>
      <c r="J41" s="31"/>
      <c r="K41" s="31"/>
      <c r="L41" s="31"/>
      <c r="M41" s="31" t="s">
        <v>187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</row>
    <row r="42" spans="6:101" ht="10.15" customHeight="1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</row>
    <row r="43" spans="6:101" ht="10.15" customHeight="1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</row>
    <row r="44" spans="6:101" ht="10.15" customHeight="1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</row>
    <row r="45" spans="6:101" ht="10.15" customHeight="1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</row>
    <row r="46" spans="6:101" ht="10.15" customHeight="1"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</row>
  </sheetData>
  <mergeCells count="87">
    <mergeCell ref="A22:H22"/>
    <mergeCell ref="I22:CM22"/>
    <mergeCell ref="CN22:CU22"/>
    <mergeCell ref="A24:H24"/>
    <mergeCell ref="I24:CM24"/>
    <mergeCell ref="CN24:CU24"/>
    <mergeCell ref="A23:H23"/>
    <mergeCell ref="I23:CM23"/>
    <mergeCell ref="CN23:CU23"/>
    <mergeCell ref="A6:H6"/>
    <mergeCell ref="I6:CM6"/>
    <mergeCell ref="CN6:CU6"/>
    <mergeCell ref="B1:DA1"/>
    <mergeCell ref="A3:H5"/>
    <mergeCell ref="I3:CM5"/>
    <mergeCell ref="CN3:CU5"/>
    <mergeCell ref="CX3:DA3"/>
    <mergeCell ref="DA4:DA5"/>
    <mergeCell ref="CV3:CV5"/>
    <mergeCell ref="CW3:CW5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21:H21"/>
    <mergeCell ref="I21:CM21"/>
    <mergeCell ref="CN21:CU21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M31:BD31"/>
    <mergeCell ref="BG31:BX31"/>
    <mergeCell ref="CA31:CR31"/>
    <mergeCell ref="AQ27:BH27"/>
    <mergeCell ref="BK27:BV27"/>
    <mergeCell ref="BY27:CR27"/>
    <mergeCell ref="AQ28:BH28"/>
    <mergeCell ref="BK28:BV28"/>
    <mergeCell ref="BY28:CR28"/>
    <mergeCell ref="AM30:BD30"/>
    <mergeCell ref="BG30:BX30"/>
    <mergeCell ref="CA30:CR30"/>
    <mergeCell ref="I33:J33"/>
    <mergeCell ref="K33:M33"/>
    <mergeCell ref="N33:O33"/>
    <mergeCell ref="Q33:AE33"/>
    <mergeCell ref="AG33:AK33"/>
    <mergeCell ref="AF36:CV36"/>
    <mergeCell ref="AG37:CV37"/>
    <mergeCell ref="K39:AH39"/>
    <mergeCell ref="BU39:CV39"/>
    <mergeCell ref="BU38:CV38"/>
  </mergeCells>
  <pageMargins left="0.59055118110236227" right="0.51181102362204722" top="0.78740157480314965" bottom="0.31496062992125984" header="0.19685039370078741" footer="0.19685039370078741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rep:2.55.0.578</dc:description>
  <cp:lastModifiedBy>Елена</cp:lastModifiedBy>
  <cp:lastPrinted>2023-04-13T07:28:03Z</cp:lastPrinted>
  <dcterms:created xsi:type="dcterms:W3CDTF">2023-04-13T06:58:36Z</dcterms:created>
  <dcterms:modified xsi:type="dcterms:W3CDTF">2023-04-13T07:28:10Z</dcterms:modified>
</cp:coreProperties>
</file>